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ebo\Dropbox\POA Office Files\X-Cel Files\"/>
    </mc:Choice>
  </mc:AlternateContent>
  <xr:revisionPtr revIDLastSave="0" documentId="13_ncr:1_{C2CB2A12-C8CC-4D5B-A319-42BCC6E308A1}" xr6:coauthVersionLast="47" xr6:coauthVersionMax="47" xr10:uidLastSave="{00000000-0000-0000-0000-000000000000}"/>
  <bookViews>
    <workbookView xWindow="-110" yWindow="-110" windowWidth="19420" windowHeight="10420" tabRatio="987" xr2:uid="{00000000-000D-0000-FFFF-FFFF00000000}"/>
  </bookViews>
  <sheets>
    <sheet name="ma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" i="1" l="1"/>
  <c r="A35" i="1"/>
  <c r="A29" i="1"/>
  <c r="L17" i="1"/>
  <c r="A40" i="1" l="1"/>
  <c r="K39" i="1"/>
  <c r="J39" i="1"/>
  <c r="I39" i="1"/>
  <c r="H39" i="1"/>
  <c r="G39" i="1"/>
  <c r="F39" i="1"/>
  <c r="E39" i="1"/>
  <c r="D39" i="1"/>
  <c r="C39" i="1"/>
  <c r="B39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A34" i="1"/>
  <c r="K33" i="1"/>
  <c r="J33" i="1"/>
  <c r="I33" i="1"/>
  <c r="H33" i="1"/>
  <c r="G33" i="1"/>
  <c r="F33" i="1"/>
  <c r="E33" i="1"/>
  <c r="D33" i="1"/>
  <c r="C33" i="1"/>
  <c r="B33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A28" i="1"/>
  <c r="K27" i="1"/>
  <c r="J27" i="1"/>
  <c r="I27" i="1"/>
  <c r="H27" i="1"/>
  <c r="G27" i="1"/>
  <c r="F27" i="1"/>
  <c r="E27" i="1"/>
  <c r="D27" i="1"/>
  <c r="C27" i="1"/>
  <c r="B27" i="1"/>
  <c r="A21" i="1"/>
  <c r="K20" i="1"/>
  <c r="J20" i="1"/>
  <c r="I20" i="1"/>
  <c r="H20" i="1"/>
  <c r="G20" i="1"/>
  <c r="F20" i="1"/>
  <c r="E20" i="1"/>
  <c r="D20" i="1"/>
  <c r="C20" i="1"/>
  <c r="B20" i="1"/>
  <c r="K18" i="1"/>
  <c r="J18" i="1"/>
  <c r="I18" i="1"/>
  <c r="H18" i="1"/>
  <c r="G18" i="1"/>
  <c r="F18" i="1"/>
  <c r="E18" i="1"/>
  <c r="D18" i="1"/>
  <c r="C18" i="1"/>
  <c r="B18" i="1"/>
  <c r="L16" i="1"/>
  <c r="B6" i="1"/>
  <c r="D5" i="1"/>
  <c r="C5" i="1"/>
  <c r="E5" i="1" s="1"/>
  <c r="D4" i="1"/>
  <c r="C4" i="1"/>
  <c r="E4" i="1" s="1"/>
  <c r="D6" i="1" l="1"/>
  <c r="D41" i="1"/>
  <c r="D22" i="1" s="1"/>
  <c r="H41" i="1"/>
  <c r="H22" i="1" s="1"/>
  <c r="D40" i="1"/>
  <c r="D21" i="1" s="1"/>
  <c r="H40" i="1"/>
  <c r="H21" i="1" s="1"/>
  <c r="E40" i="1"/>
  <c r="E21" i="1" s="1"/>
  <c r="I40" i="1"/>
  <c r="I21" i="1" s="1"/>
  <c r="E41" i="1"/>
  <c r="E22" i="1" s="1"/>
  <c r="E6" i="1"/>
  <c r="C6" i="1"/>
  <c r="E30" i="1"/>
  <c r="I30" i="1"/>
  <c r="L29" i="1"/>
  <c r="F30" i="1"/>
  <c r="J30" i="1"/>
  <c r="I41" i="1"/>
  <c r="I22" i="1" s="1"/>
  <c r="L18" i="1"/>
  <c r="L28" i="1"/>
  <c r="C30" i="1"/>
  <c r="G30" i="1"/>
  <c r="K30" i="1"/>
  <c r="L34" i="1"/>
  <c r="B40" i="1"/>
  <c r="B36" i="1"/>
  <c r="F40" i="1"/>
  <c r="F36" i="1"/>
  <c r="J40" i="1"/>
  <c r="J36" i="1"/>
  <c r="B41" i="1"/>
  <c r="F41" i="1"/>
  <c r="F22" i="1" s="1"/>
  <c r="J41" i="1"/>
  <c r="J22" i="1" s="1"/>
  <c r="L35" i="1"/>
  <c r="I36" i="1"/>
  <c r="D30" i="1"/>
  <c r="H30" i="1"/>
  <c r="B30" i="1"/>
  <c r="C40" i="1"/>
  <c r="G40" i="1"/>
  <c r="K40" i="1"/>
  <c r="C41" i="1"/>
  <c r="C22" i="1" s="1"/>
  <c r="G41" i="1"/>
  <c r="G22" i="1" s="1"/>
  <c r="K41" i="1"/>
  <c r="K22" i="1" s="1"/>
  <c r="E36" i="1"/>
  <c r="C36" i="1"/>
  <c r="G36" i="1"/>
  <c r="K36" i="1"/>
  <c r="D36" i="1"/>
  <c r="H36" i="1"/>
  <c r="I23" i="1" l="1"/>
  <c r="D23" i="1"/>
  <c r="H23" i="1"/>
  <c r="E23" i="1"/>
  <c r="K42" i="1"/>
  <c r="K21" i="1"/>
  <c r="K23" i="1" s="1"/>
  <c r="J42" i="1"/>
  <c r="J21" i="1"/>
  <c r="J23" i="1" s="1"/>
  <c r="B42" i="1"/>
  <c r="B21" i="1"/>
  <c r="L40" i="1"/>
  <c r="E42" i="1"/>
  <c r="G42" i="1"/>
  <c r="G21" i="1"/>
  <c r="G23" i="1" s="1"/>
  <c r="L36" i="1"/>
  <c r="L30" i="1"/>
  <c r="H42" i="1"/>
  <c r="C42" i="1"/>
  <c r="C21" i="1"/>
  <c r="C23" i="1" s="1"/>
  <c r="B22" i="1"/>
  <c r="L22" i="1" s="1"/>
  <c r="L41" i="1"/>
  <c r="F42" i="1"/>
  <c r="F21" i="1"/>
  <c r="F23" i="1" s="1"/>
  <c r="I42" i="1"/>
  <c r="D42" i="1"/>
  <c r="L42" i="1" l="1"/>
  <c r="B23" i="1"/>
  <c r="L21" i="1"/>
  <c r="L23" i="1" s="1"/>
  <c r="D12" i="1" l="1"/>
</calcChain>
</file>

<file path=xl/sharedStrings.xml><?xml version="1.0" encoding="utf-8"?>
<sst xmlns="http://schemas.openxmlformats.org/spreadsheetml/2006/main" count="41" uniqueCount="33">
  <si>
    <t>Promotional Whlsle</t>
  </si>
  <si>
    <t>Reduction</t>
  </si>
  <si>
    <t>This program reduces our commission 25% from 20 to 15%</t>
  </si>
  <si>
    <t>Commissions Lost</t>
  </si>
  <si>
    <t>Store 3</t>
  </si>
  <si>
    <t>Store 4</t>
  </si>
  <si>
    <t>Store 5</t>
  </si>
  <si>
    <t>Store 6</t>
  </si>
  <si>
    <t>Store 7</t>
  </si>
  <si>
    <t>Store 8</t>
  </si>
  <si>
    <t>Store 9</t>
  </si>
  <si>
    <t>Store 10</t>
  </si>
  <si>
    <t>Total</t>
  </si>
  <si>
    <t>Commission Lost</t>
  </si>
  <si>
    <t>Total Dollars</t>
  </si>
  <si>
    <t>Difference</t>
  </si>
  <si>
    <t>Walmart 30oz Goldfish Bulkmania 2022</t>
  </si>
  <si>
    <t>Sold In</t>
  </si>
  <si>
    <t>Pallet Payments</t>
  </si>
  <si>
    <t>Units Sold</t>
  </si>
  <si>
    <t>Dollars @8.36</t>
  </si>
  <si>
    <t>Dollars @ 5.87</t>
  </si>
  <si>
    <t>Case Commission</t>
  </si>
  <si>
    <t>Unit commission</t>
  </si>
  <si>
    <t>Wholesale Cost</t>
  </si>
  <si>
    <t>Case Cost</t>
  </si>
  <si>
    <t>Just change the store numbers</t>
  </si>
  <si>
    <t>Unit Cost - Regular</t>
  </si>
  <si>
    <t>For more information on Bulletin Prices please watch these videos</t>
  </si>
  <si>
    <t xml:space="preserve">Click Here To report your losses to POAA </t>
  </si>
  <si>
    <t>store 1</t>
  </si>
  <si>
    <t>store 2</t>
  </si>
  <si>
    <t>Pallet Units Delvrd.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</si>
</sst>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\-??_);_(@_)"/>
    <numFmt numFmtId="165" formatCode="_(* #,##0.00_);_(* \(#,##0.00\);_(* \-??_);_(@_)"/>
    <numFmt numFmtId="166" formatCode="_(* #,##0_);_(* \(#,##0\);_(* \-??_);_(@_)"/>
  </numFmts>
  <fonts count="21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20"/>
      <color rgb="FF000000"/>
      <name val="Calibri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sz val="24"/>
      <color rgb="FF000000"/>
      <name val="Calibri"/>
      <family val="2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22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u/>
      <sz val="14"/>
      <color theme="10"/>
      <name val="Calibri"/>
      <family val="2"/>
    </font>
    <font>
      <b/>
      <i/>
      <u/>
      <sz val="14"/>
      <color rgb="FFFF0000"/>
      <name val="Calibri"/>
      <family val="2"/>
    </font>
    <font>
      <b/>
      <i/>
      <u/>
      <sz val="16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7" tint="0.39997558519241921"/>
        <bgColor rgb="FF993300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4" fillId="0" borderId="0" applyBorder="0" applyProtection="0"/>
    <xf numFmtId="164" fontId="3" fillId="0" borderId="0" applyBorder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164" fontId="4" fillId="2" borderId="0" xfId="2" applyFont="1" applyFill="1" applyBorder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11" fillId="0" borderId="0" xfId="0" applyFont="1"/>
    <xf numFmtId="3" fontId="7" fillId="0" borderId="0" xfId="0" applyNumberFormat="1" applyFont="1"/>
    <xf numFmtId="14" fontId="9" fillId="0" borderId="0" xfId="0" applyNumberFormat="1" applyFont="1" applyAlignment="1">
      <alignment horizontal="right"/>
    </xf>
    <xf numFmtId="166" fontId="14" fillId="0" borderId="0" xfId="1" applyNumberFormat="1" applyBorder="1" applyProtection="1"/>
    <xf numFmtId="3" fontId="9" fillId="0" borderId="0" xfId="0" applyNumberFormat="1" applyFont="1"/>
    <xf numFmtId="0" fontId="13" fillId="0" borderId="0" xfId="0" applyFont="1"/>
    <xf numFmtId="1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0" fillId="0" borderId="0" xfId="0" applyNumberFormat="1"/>
    <xf numFmtId="165" fontId="0" fillId="0" borderId="0" xfId="1" applyFont="1" applyBorder="1" applyProtection="1"/>
    <xf numFmtId="165" fontId="13" fillId="0" borderId="0" xfId="1" applyFont="1" applyBorder="1" applyProtection="1"/>
    <xf numFmtId="0" fontId="13" fillId="0" borderId="0" xfId="0" applyFont="1" applyAlignment="1">
      <alignment horizontal="right"/>
    </xf>
    <xf numFmtId="0" fontId="12" fillId="3" borderId="0" xfId="0" applyFont="1" applyFill="1"/>
    <xf numFmtId="0" fontId="8" fillId="4" borderId="0" xfId="0" applyFont="1" applyFill="1"/>
    <xf numFmtId="0" fontId="7" fillId="4" borderId="0" xfId="0" applyFont="1" applyFill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/>
    <xf numFmtId="0" fontId="18" fillId="0" borderId="0" xfId="3" applyFont="1"/>
    <xf numFmtId="0" fontId="19" fillId="0" borderId="0" xfId="3" applyFont="1"/>
    <xf numFmtId="14" fontId="20" fillId="0" borderId="0" xfId="3" applyNumberFormat="1" applyFont="1" applyAlignment="1">
      <alignment horizontal="left"/>
    </xf>
    <xf numFmtId="164" fontId="3" fillId="0" borderId="0" xfId="2"/>
    <xf numFmtId="0" fontId="19" fillId="0" borderId="0" xfId="3" applyFont="1" applyAlignment="1">
      <alignment horizontal="center"/>
    </xf>
    <xf numFmtId="165" fontId="20" fillId="0" borderId="0" xfId="3" applyNumberFormat="1" applyFont="1" applyBorder="1" applyProtection="1"/>
    <xf numFmtId="0" fontId="20" fillId="0" borderId="0" xfId="3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13</xdr:col>
      <xdr:colOff>160669</xdr:colOff>
      <xdr:row>62</xdr:row>
      <xdr:rowOff>45480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000" y="0"/>
          <a:ext cx="9962640" cy="7975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ucAohJhYQ5A&amp;list=PLhIAkAsL4latjTs2-tZMNrZfhsYbqtJT7" TargetMode="External"/><Relationship Id="rId2" Type="http://schemas.openxmlformats.org/officeDocument/2006/relationships/hyperlink" Target="https://www.surveymonkey.com/r/2022Walmart" TargetMode="External"/><Relationship Id="rId1" Type="http://schemas.openxmlformats.org/officeDocument/2006/relationships/hyperlink" Target="https://www.youtube.com/watch?v=ucAohJhYQ5A&amp;list=PLhIAkAsL4latjTs2-tZMNrZfhsYbqtJT7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urveymonkey.com/r/2022Walm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showGridLines="0" tabSelected="1" zoomScale="115" zoomScaleNormal="115" workbookViewId="0">
      <selection activeCell="B16" sqref="B16:D17"/>
    </sheetView>
  </sheetViews>
  <sheetFormatPr defaultRowHeight="14.5" x14ac:dyDescent="0.35"/>
  <cols>
    <col min="1" max="1" width="18" customWidth="1"/>
    <col min="2" max="2" width="12.36328125" customWidth="1"/>
    <col min="3" max="3" width="10"/>
    <col min="4" max="4" width="16.7265625" customWidth="1"/>
    <col min="5" max="5" width="10.08984375" style="1" customWidth="1"/>
    <col min="6" max="11" width="8.54296875" style="1"/>
    <col min="12" max="12" width="12.7265625"/>
    <col min="13" max="1019" width="8.36328125"/>
  </cols>
  <sheetData>
    <row r="1" spans="1:13" s="30" customFormat="1" ht="28.5" x14ac:dyDescent="0.65">
      <c r="A1" s="30" t="s">
        <v>16</v>
      </c>
    </row>
    <row r="3" spans="1:13" s="26" customFormat="1" x14ac:dyDescent="0.35">
      <c r="B3" s="26" t="s">
        <v>24</v>
      </c>
      <c r="C3" s="27" t="s">
        <v>25</v>
      </c>
      <c r="D3" s="28" t="s">
        <v>23</v>
      </c>
      <c r="E3" s="28" t="s">
        <v>22</v>
      </c>
      <c r="F3" s="29"/>
      <c r="G3" s="29"/>
      <c r="H3" s="29"/>
      <c r="I3" s="29"/>
      <c r="J3" s="29"/>
      <c r="K3" s="29"/>
    </row>
    <row r="4" spans="1:13" x14ac:dyDescent="0.35">
      <c r="A4" t="s">
        <v>27</v>
      </c>
      <c r="B4" s="34">
        <v>8.36</v>
      </c>
      <c r="C4" s="34">
        <f>+B4*6</f>
        <v>50.16</v>
      </c>
      <c r="D4" s="34">
        <f>+B4*0.2</f>
        <v>1.6719999999999999</v>
      </c>
      <c r="E4" s="34">
        <f>+C4*0.2</f>
        <v>10.032</v>
      </c>
      <c r="G4" s="2"/>
      <c r="H4" s="2"/>
      <c r="I4" s="2"/>
      <c r="J4" s="2"/>
      <c r="K4" s="2"/>
    </row>
    <row r="5" spans="1:13" x14ac:dyDescent="0.35">
      <c r="A5" t="s">
        <v>0</v>
      </c>
      <c r="B5" s="34">
        <v>5.78</v>
      </c>
      <c r="C5" s="34">
        <f>+B5*6</f>
        <v>34.68</v>
      </c>
      <c r="D5" s="34">
        <f>+B5*0.2</f>
        <v>1.1560000000000001</v>
      </c>
      <c r="E5" s="34">
        <f>+C5*0.2</f>
        <v>6.9359999999999999</v>
      </c>
      <c r="G5" s="2"/>
      <c r="H5" s="2"/>
      <c r="I5" s="2"/>
      <c r="J5" s="2"/>
      <c r="K5" s="2"/>
    </row>
    <row r="6" spans="1:13" x14ac:dyDescent="0.35">
      <c r="A6" t="s">
        <v>1</v>
      </c>
      <c r="B6" s="34">
        <f>+B4-B5</f>
        <v>2.5799999999999992</v>
      </c>
      <c r="C6" s="34">
        <f>+C4-C5</f>
        <v>15.479999999999997</v>
      </c>
      <c r="D6" s="34">
        <f>+D4-D5</f>
        <v>0.51599999999999979</v>
      </c>
      <c r="E6" s="34">
        <f>+E4-E5</f>
        <v>3.0960000000000001</v>
      </c>
      <c r="G6" s="2"/>
      <c r="H6" s="2"/>
      <c r="I6" s="2"/>
      <c r="J6" s="2"/>
      <c r="K6" s="2"/>
    </row>
    <row r="7" spans="1:13" hidden="1" x14ac:dyDescent="0.35">
      <c r="A7" t="s">
        <v>2</v>
      </c>
      <c r="F7"/>
      <c r="G7"/>
      <c r="H7"/>
      <c r="I7"/>
      <c r="J7"/>
      <c r="K7"/>
    </row>
    <row r="8" spans="1:13" x14ac:dyDescent="0.35">
      <c r="F8"/>
      <c r="G8"/>
      <c r="H8"/>
      <c r="I8"/>
      <c r="J8"/>
      <c r="K8"/>
    </row>
    <row r="9" spans="1:13" ht="18.5" x14ac:dyDescent="0.45">
      <c r="A9" s="32" t="s">
        <v>28</v>
      </c>
      <c r="B9" s="32"/>
      <c r="C9" s="32"/>
      <c r="D9" s="32"/>
      <c r="E9" s="35"/>
      <c r="F9" s="32"/>
      <c r="G9"/>
      <c r="H9"/>
      <c r="I9"/>
      <c r="J9"/>
      <c r="K9"/>
    </row>
    <row r="10" spans="1:13" ht="18.5" x14ac:dyDescent="0.45">
      <c r="A10" s="31"/>
      <c r="F10"/>
      <c r="G10"/>
      <c r="H10"/>
      <c r="I10"/>
      <c r="J10"/>
      <c r="K10"/>
    </row>
    <row r="11" spans="1:13" x14ac:dyDescent="0.35">
      <c r="F11"/>
      <c r="G11"/>
      <c r="H11"/>
      <c r="I11"/>
      <c r="J11"/>
      <c r="K11"/>
    </row>
    <row r="12" spans="1:13" ht="26" x14ac:dyDescent="0.6">
      <c r="A12" s="4" t="s">
        <v>3</v>
      </c>
      <c r="D12" s="5">
        <f>+L23</f>
        <v>0</v>
      </c>
      <c r="F12"/>
      <c r="G12"/>
      <c r="H12"/>
      <c r="I12"/>
      <c r="J12"/>
      <c r="K12"/>
    </row>
    <row r="13" spans="1:13" ht="31" x14ac:dyDescent="0.7">
      <c r="A13" s="6"/>
      <c r="C13" s="7"/>
      <c r="E13"/>
      <c r="F13"/>
      <c r="G13"/>
      <c r="H13"/>
      <c r="I13"/>
      <c r="J13"/>
      <c r="K13"/>
    </row>
    <row r="14" spans="1:13" ht="18.5" x14ac:dyDescent="0.45">
      <c r="A14" s="8"/>
      <c r="B14" s="23" t="s">
        <v>26</v>
      </c>
      <c r="C14" s="24"/>
      <c r="D14" s="25"/>
      <c r="F14" s="8"/>
      <c r="G14" s="8"/>
      <c r="H14" s="8"/>
      <c r="I14" s="8"/>
      <c r="J14" s="8"/>
      <c r="K14" s="8"/>
      <c r="L14" s="8"/>
    </row>
    <row r="15" spans="1:13" s="41" customFormat="1" ht="15.5" x14ac:dyDescent="0.35">
      <c r="A15" s="42" t="s">
        <v>19</v>
      </c>
      <c r="B15" s="39" t="s">
        <v>30</v>
      </c>
      <c r="C15" s="39" t="s">
        <v>31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8" t="s">
        <v>12</v>
      </c>
      <c r="M15" s="40"/>
    </row>
    <row r="16" spans="1:13" ht="15.5" x14ac:dyDescent="0.35">
      <c r="A16" s="9" t="s">
        <v>17</v>
      </c>
      <c r="B16" s="10"/>
      <c r="C16" s="10"/>
      <c r="D16" s="10"/>
      <c r="E16" s="10"/>
      <c r="F16" s="10"/>
      <c r="G16" s="10"/>
      <c r="H16" s="8"/>
      <c r="I16" s="8"/>
      <c r="J16" s="8"/>
      <c r="K16" s="8"/>
      <c r="L16" s="11">
        <f>SUM(B16:K16)</f>
        <v>0</v>
      </c>
      <c r="M16" s="3"/>
    </row>
    <row r="17" spans="1:12" ht="15.5" x14ac:dyDescent="0.35">
      <c r="A17" s="9" t="s">
        <v>32</v>
      </c>
      <c r="B17" s="10"/>
      <c r="C17" s="10"/>
      <c r="D17" s="10"/>
      <c r="E17" s="10"/>
      <c r="F17" s="10"/>
      <c r="G17" s="10"/>
      <c r="H17" s="8"/>
      <c r="I17" s="8"/>
      <c r="J17" s="8"/>
      <c r="K17" s="8"/>
      <c r="L17" s="11">
        <f>SUM(B17:K17)</f>
        <v>0</v>
      </c>
    </row>
    <row r="18" spans="1:12" s="15" customFormat="1" ht="15.5" x14ac:dyDescent="0.35">
      <c r="A18" s="12" t="s">
        <v>12</v>
      </c>
      <c r="B18" s="13">
        <f t="shared" ref="B18:L18" si="0">SUM(B16:B17)</f>
        <v>0</v>
      </c>
      <c r="C18" s="13">
        <f t="shared" si="0"/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0</v>
      </c>
      <c r="L18" s="14">
        <f t="shared" si="0"/>
        <v>0</v>
      </c>
    </row>
    <row r="19" spans="1:12" x14ac:dyDescent="0.35">
      <c r="A19" s="16"/>
      <c r="E19"/>
      <c r="F19"/>
      <c r="G19"/>
      <c r="H19"/>
      <c r="I19"/>
      <c r="J19"/>
      <c r="K19"/>
    </row>
    <row r="20" spans="1:12" s="41" customFormat="1" x14ac:dyDescent="0.35">
      <c r="A20" s="17" t="s">
        <v>13</v>
      </c>
      <c r="B20" s="22" t="str">
        <f t="shared" ref="B20:K20" si="1">+B15</f>
        <v>store 1</v>
      </c>
      <c r="C20" s="22" t="str">
        <f t="shared" si="1"/>
        <v>store 2</v>
      </c>
      <c r="D20" s="22" t="str">
        <f t="shared" si="1"/>
        <v>Store 3</v>
      </c>
      <c r="E20" s="22" t="str">
        <f t="shared" si="1"/>
        <v>Store 4</v>
      </c>
      <c r="F20" s="22" t="str">
        <f t="shared" si="1"/>
        <v>Store 5</v>
      </c>
      <c r="G20" s="22" t="str">
        <f t="shared" si="1"/>
        <v>Store 6</v>
      </c>
      <c r="H20" s="22" t="str">
        <f t="shared" si="1"/>
        <v>Store 7</v>
      </c>
      <c r="I20" s="22" t="str">
        <f t="shared" si="1"/>
        <v>Store 8</v>
      </c>
      <c r="J20" s="22" t="str">
        <f t="shared" si="1"/>
        <v>Store 9</v>
      </c>
      <c r="K20" s="22" t="str">
        <f t="shared" si="1"/>
        <v>Store 10</v>
      </c>
      <c r="L20" s="22" t="s">
        <v>14</v>
      </c>
    </row>
    <row r="21" spans="1:12" x14ac:dyDescent="0.35">
      <c r="A21" s="19" t="str">
        <f>+A16</f>
        <v>Sold In</v>
      </c>
      <c r="B21" s="20">
        <f t="shared" ref="B21:K21" si="2">+B40*0.2</f>
        <v>0</v>
      </c>
      <c r="C21" s="20">
        <f t="shared" si="2"/>
        <v>0</v>
      </c>
      <c r="D21" s="20">
        <f t="shared" si="2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>SUM(B21:K21)</f>
        <v>0</v>
      </c>
    </row>
    <row r="22" spans="1:12" ht="15.5" x14ac:dyDescent="0.35">
      <c r="A22" s="9" t="s">
        <v>18</v>
      </c>
      <c r="B22" s="20">
        <f t="shared" ref="B22:K22" si="3">+B41*0.2</f>
        <v>0</v>
      </c>
      <c r="C22" s="20">
        <f t="shared" si="3"/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>SUM(B22:K22)</f>
        <v>0</v>
      </c>
    </row>
    <row r="23" spans="1:12" x14ac:dyDescent="0.35">
      <c r="A23" s="16" t="s">
        <v>12</v>
      </c>
      <c r="B23" s="21">
        <f t="shared" ref="B23:L23" si="4">SUM(B21:B22)</f>
        <v>0</v>
      </c>
      <c r="C23" s="21">
        <f t="shared" si="4"/>
        <v>0</v>
      </c>
      <c r="D23" s="21">
        <f t="shared" si="4"/>
        <v>0</v>
      </c>
      <c r="E23" s="21">
        <f t="shared" si="4"/>
        <v>0</v>
      </c>
      <c r="F23" s="21">
        <f t="shared" si="4"/>
        <v>0</v>
      </c>
      <c r="G23" s="21">
        <f t="shared" si="4"/>
        <v>0</v>
      </c>
      <c r="H23" s="21">
        <f t="shared" si="4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1">
        <f t="shared" si="4"/>
        <v>0</v>
      </c>
    </row>
    <row r="24" spans="1:12" ht="21" x14ac:dyDescent="0.5">
      <c r="B24" s="21"/>
      <c r="C24" s="21"/>
      <c r="D24" s="21"/>
      <c r="E24" s="21"/>
      <c r="F24" s="21"/>
      <c r="G24" s="33" t="s">
        <v>29</v>
      </c>
      <c r="H24" s="36"/>
      <c r="I24" s="36"/>
      <c r="J24" s="37"/>
      <c r="K24" s="36"/>
      <c r="L24" s="36"/>
    </row>
    <row r="25" spans="1:12" x14ac:dyDescent="0.35">
      <c r="E25"/>
      <c r="F25"/>
      <c r="G25"/>
      <c r="H25"/>
      <c r="I25"/>
      <c r="J25"/>
      <c r="K25"/>
    </row>
    <row r="26" spans="1:12" hidden="1" x14ac:dyDescent="0.35">
      <c r="A26" s="19"/>
      <c r="E26"/>
      <c r="F26"/>
      <c r="G26"/>
      <c r="H26"/>
      <c r="I26"/>
      <c r="J26"/>
      <c r="K26"/>
    </row>
    <row r="27" spans="1:12" hidden="1" x14ac:dyDescent="0.35">
      <c r="A27" s="15" t="s">
        <v>20</v>
      </c>
      <c r="B27" s="18" t="str">
        <f>+B15</f>
        <v>store 1</v>
      </c>
      <c r="C27" s="18" t="str">
        <f>+C15</f>
        <v>store 2</v>
      </c>
      <c r="D27" s="18" t="str">
        <f>+D15</f>
        <v>Store 3</v>
      </c>
      <c r="E27" s="18" t="str">
        <f>+E15</f>
        <v>Store 4</v>
      </c>
      <c r="F27" s="18" t="str">
        <f>+F15</f>
        <v>Store 5</v>
      </c>
      <c r="G27" s="18" t="str">
        <f>+G15</f>
        <v>Store 6</v>
      </c>
      <c r="H27" s="18" t="str">
        <f>+H15</f>
        <v>Store 7</v>
      </c>
      <c r="I27" s="18" t="str">
        <f>+I15</f>
        <v>Store 8</v>
      </c>
      <c r="J27" s="18" t="str">
        <f>+J15</f>
        <v>Store 9</v>
      </c>
      <c r="K27" s="18" t="str">
        <f>+K15</f>
        <v>Store 10</v>
      </c>
      <c r="L27" s="18" t="s">
        <v>12</v>
      </c>
    </row>
    <row r="28" spans="1:12" hidden="1" x14ac:dyDescent="0.35">
      <c r="A28" s="19" t="str">
        <f>+A16</f>
        <v>Sold In</v>
      </c>
      <c r="B28" s="20">
        <f>+B16*$B$4</f>
        <v>0</v>
      </c>
      <c r="C28" s="20">
        <f>+C16*$B$4</f>
        <v>0</v>
      </c>
      <c r="D28" s="20">
        <f>+D16*$B$4</f>
        <v>0</v>
      </c>
      <c r="E28" s="20">
        <f>+E16*$B$4</f>
        <v>0</v>
      </c>
      <c r="F28" s="20">
        <f>+F16*$B$4</f>
        <v>0</v>
      </c>
      <c r="G28" s="20">
        <f>+G16*$B$4</f>
        <v>0</v>
      </c>
      <c r="H28" s="20">
        <f>+H16*$B$4</f>
        <v>0</v>
      </c>
      <c r="I28" s="20">
        <f>+I16*$B$4</f>
        <v>0</v>
      </c>
      <c r="J28" s="20">
        <f>+J16*$B$4</f>
        <v>0</v>
      </c>
      <c r="K28" s="20">
        <f>+K16*$B$4</f>
        <v>0</v>
      </c>
      <c r="L28" s="20">
        <f>SUM(B28:K28)</f>
        <v>0</v>
      </c>
    </row>
    <row r="29" spans="1:12" hidden="1" x14ac:dyDescent="0.35">
      <c r="A29" s="19" t="str">
        <f>+A17</f>
        <v>Pallet Units Delvrd.</v>
      </c>
      <c r="B29" s="20">
        <f>+B17*$B$4</f>
        <v>0</v>
      </c>
      <c r="C29" s="20">
        <f>+C17*$B$4</f>
        <v>0</v>
      </c>
      <c r="D29" s="20">
        <f>+D17*$B$4</f>
        <v>0</v>
      </c>
      <c r="E29" s="20">
        <f>+E17*$B$4</f>
        <v>0</v>
      </c>
      <c r="F29" s="20">
        <f>+F17*$B$4</f>
        <v>0</v>
      </c>
      <c r="G29" s="20">
        <f>+G17*$B$4</f>
        <v>0</v>
      </c>
      <c r="H29" s="20">
        <f>+H17*$B$4</f>
        <v>0</v>
      </c>
      <c r="I29" s="20">
        <f>+I17*$B$4</f>
        <v>0</v>
      </c>
      <c r="J29" s="20">
        <f>+J17*$B$4</f>
        <v>0</v>
      </c>
      <c r="K29" s="20">
        <f>+K17*$B$4</f>
        <v>0</v>
      </c>
      <c r="L29" s="20">
        <f>SUM(B29:K29)</f>
        <v>0</v>
      </c>
    </row>
    <row r="30" spans="1:12" ht="14" hidden="1" customHeight="1" x14ac:dyDescent="0.35">
      <c r="A30" s="16" t="s">
        <v>12</v>
      </c>
      <c r="B30" s="21">
        <f t="shared" ref="B30:L30" si="5">SUM(B28:B29)</f>
        <v>0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</row>
    <row r="31" spans="1:12" ht="14" hidden="1" customHeight="1" x14ac:dyDescent="0.35">
      <c r="A31" s="19"/>
      <c r="E31"/>
      <c r="F31"/>
      <c r="G31"/>
      <c r="H31"/>
      <c r="I31"/>
      <c r="J31"/>
      <c r="K31"/>
    </row>
    <row r="32" spans="1:12" ht="14" hidden="1" customHeight="1" x14ac:dyDescent="0.35">
      <c r="E32"/>
      <c r="F32"/>
      <c r="G32"/>
      <c r="H32"/>
      <c r="I32"/>
      <c r="J32"/>
      <c r="K32"/>
    </row>
    <row r="33" spans="1:12" ht="14" hidden="1" customHeight="1" x14ac:dyDescent="0.35">
      <c r="A33" t="s">
        <v>21</v>
      </c>
      <c r="B33" s="18" t="str">
        <f>+B15</f>
        <v>store 1</v>
      </c>
      <c r="C33" s="18" t="str">
        <f>+C15</f>
        <v>store 2</v>
      </c>
      <c r="D33" s="18" t="str">
        <f>+D15</f>
        <v>Store 3</v>
      </c>
      <c r="E33" s="18" t="str">
        <f>+E15</f>
        <v>Store 4</v>
      </c>
      <c r="F33" s="18" t="str">
        <f>+F15</f>
        <v>Store 5</v>
      </c>
      <c r="G33" s="18" t="str">
        <f>+G15</f>
        <v>Store 6</v>
      </c>
      <c r="H33" s="18" t="str">
        <f>+H15</f>
        <v>Store 7</v>
      </c>
      <c r="I33" s="18" t="str">
        <f>+I15</f>
        <v>Store 8</v>
      </c>
      <c r="J33" s="18" t="str">
        <f>+J15</f>
        <v>Store 9</v>
      </c>
      <c r="K33" s="18" t="str">
        <f>+K15</f>
        <v>Store 10</v>
      </c>
      <c r="L33" s="18" t="s">
        <v>12</v>
      </c>
    </row>
    <row r="34" spans="1:12" ht="14" hidden="1" customHeight="1" x14ac:dyDescent="0.35">
      <c r="A34" s="19" t="str">
        <f>+A16</f>
        <v>Sold In</v>
      </c>
      <c r="B34" s="20">
        <f>+B16*$B$5</f>
        <v>0</v>
      </c>
      <c r="C34" s="20">
        <f>+C16*$B$5</f>
        <v>0</v>
      </c>
      <c r="D34" s="20">
        <f>+D16*$B$5</f>
        <v>0</v>
      </c>
      <c r="E34" s="20">
        <f>+E16*$B$5</f>
        <v>0</v>
      </c>
      <c r="F34" s="20">
        <f>+F16*$B$5</f>
        <v>0</v>
      </c>
      <c r="G34" s="20">
        <f>+G16*$B$5</f>
        <v>0</v>
      </c>
      <c r="H34" s="20">
        <f>+H16*$B$5</f>
        <v>0</v>
      </c>
      <c r="I34" s="20">
        <f>+I16*$B$5</f>
        <v>0</v>
      </c>
      <c r="J34" s="20">
        <f>+J16*$B$5</f>
        <v>0</v>
      </c>
      <c r="K34" s="20">
        <f>+K16*$B$5</f>
        <v>0</v>
      </c>
      <c r="L34" s="20">
        <f>SUM(B34:K34)</f>
        <v>0</v>
      </c>
    </row>
    <row r="35" spans="1:12" ht="14" hidden="1" customHeight="1" x14ac:dyDescent="0.35">
      <c r="A35" s="19" t="str">
        <f>+A17</f>
        <v>Pallet Units Delvrd.</v>
      </c>
      <c r="B35" s="20">
        <f>+B17*$B$5</f>
        <v>0</v>
      </c>
      <c r="C35" s="20">
        <f>+C17*$B$5</f>
        <v>0</v>
      </c>
      <c r="D35" s="20">
        <f>+D17*$B$5</f>
        <v>0</v>
      </c>
      <c r="E35" s="20">
        <f>+E17*$B$5</f>
        <v>0</v>
      </c>
      <c r="F35" s="20">
        <f>+F17*$B$5</f>
        <v>0</v>
      </c>
      <c r="G35" s="20">
        <f>+G17*$B$5</f>
        <v>0</v>
      </c>
      <c r="H35" s="20">
        <f>+H17*$B$5</f>
        <v>0</v>
      </c>
      <c r="I35" s="20">
        <f>+I17*$B$5</f>
        <v>0</v>
      </c>
      <c r="J35" s="20">
        <f>+J17*$B$5</f>
        <v>0</v>
      </c>
      <c r="K35" s="20">
        <f>+K17*$B$5</f>
        <v>0</v>
      </c>
      <c r="L35" s="20">
        <f>SUM(B35:K35)</f>
        <v>0</v>
      </c>
    </row>
    <row r="36" spans="1:12" s="15" customFormat="1" hidden="1" x14ac:dyDescent="0.35">
      <c r="A36" s="16" t="s">
        <v>12</v>
      </c>
      <c r="B36" s="21">
        <f t="shared" ref="B36:L36" si="6">SUM(B34:B35)</f>
        <v>0</v>
      </c>
      <c r="C36" s="21">
        <f t="shared" si="6"/>
        <v>0</v>
      </c>
      <c r="D36" s="21">
        <f t="shared" si="6"/>
        <v>0</v>
      </c>
      <c r="E36" s="21">
        <f t="shared" si="6"/>
        <v>0</v>
      </c>
      <c r="F36" s="21">
        <f t="shared" si="6"/>
        <v>0</v>
      </c>
      <c r="G36" s="21">
        <f t="shared" si="6"/>
        <v>0</v>
      </c>
      <c r="H36" s="21">
        <f t="shared" si="6"/>
        <v>0</v>
      </c>
      <c r="I36" s="21">
        <f t="shared" si="6"/>
        <v>0</v>
      </c>
      <c r="J36" s="21">
        <f t="shared" si="6"/>
        <v>0</v>
      </c>
      <c r="K36" s="21">
        <f t="shared" si="6"/>
        <v>0</v>
      </c>
      <c r="L36" s="21">
        <f t="shared" si="6"/>
        <v>0</v>
      </c>
    </row>
    <row r="37" spans="1:12" hidden="1" x14ac:dyDescent="0.35"/>
    <row r="38" spans="1:12" hidden="1" x14ac:dyDescent="0.35"/>
    <row r="39" spans="1:12" hidden="1" x14ac:dyDescent="0.35">
      <c r="A39" s="18" t="s">
        <v>15</v>
      </c>
      <c r="B39" s="18" t="str">
        <f>+B15</f>
        <v>store 1</v>
      </c>
      <c r="C39" s="18" t="str">
        <f>+C15</f>
        <v>store 2</v>
      </c>
      <c r="D39" s="18" t="str">
        <f>+D15</f>
        <v>Store 3</v>
      </c>
      <c r="E39" s="18" t="str">
        <f>+E15</f>
        <v>Store 4</v>
      </c>
      <c r="F39" s="18" t="str">
        <f>+F15</f>
        <v>Store 5</v>
      </c>
      <c r="G39" s="18" t="str">
        <f>+G15</f>
        <v>Store 6</v>
      </c>
      <c r="H39" s="18" t="str">
        <f>+H15</f>
        <v>Store 7</v>
      </c>
      <c r="I39" s="18" t="str">
        <f>+I15</f>
        <v>Store 8</v>
      </c>
      <c r="J39" s="18" t="str">
        <f>+J15</f>
        <v>Store 9</v>
      </c>
      <c r="K39" s="18" t="str">
        <f>+K15</f>
        <v>Store 10</v>
      </c>
      <c r="L39" s="18" t="s">
        <v>14</v>
      </c>
    </row>
    <row r="40" spans="1:12" hidden="1" x14ac:dyDescent="0.35">
      <c r="A40" s="19" t="str">
        <f>+A16</f>
        <v>Sold In</v>
      </c>
      <c r="B40" s="20">
        <f t="shared" ref="B40:K40" si="7">+B34-B28</f>
        <v>0</v>
      </c>
      <c r="C40" s="20">
        <f t="shared" si="7"/>
        <v>0</v>
      </c>
      <c r="D40" s="20">
        <f t="shared" si="7"/>
        <v>0</v>
      </c>
      <c r="E40" s="20">
        <f t="shared" si="7"/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  <c r="I40" s="20">
        <f t="shared" si="7"/>
        <v>0</v>
      </c>
      <c r="J40" s="20">
        <f t="shared" si="7"/>
        <v>0</v>
      </c>
      <c r="K40" s="20">
        <f t="shared" si="7"/>
        <v>0</v>
      </c>
      <c r="L40" s="20">
        <f>SUM(B40:K40)</f>
        <v>0</v>
      </c>
    </row>
    <row r="41" spans="1:12" hidden="1" x14ac:dyDescent="0.35">
      <c r="A41" s="19" t="str">
        <f>+A17</f>
        <v>Pallet Units Delvrd.</v>
      </c>
      <c r="B41" s="20">
        <f t="shared" ref="B41:K41" si="8">+B35-B29</f>
        <v>0</v>
      </c>
      <c r="C41" s="20">
        <f t="shared" si="8"/>
        <v>0</v>
      </c>
      <c r="D41" s="20">
        <f t="shared" si="8"/>
        <v>0</v>
      </c>
      <c r="E41" s="20">
        <f t="shared" si="8"/>
        <v>0</v>
      </c>
      <c r="F41" s="20">
        <f t="shared" si="8"/>
        <v>0</v>
      </c>
      <c r="G41" s="20">
        <f t="shared" si="8"/>
        <v>0</v>
      </c>
      <c r="H41" s="20">
        <f t="shared" si="8"/>
        <v>0</v>
      </c>
      <c r="I41" s="20">
        <f t="shared" si="8"/>
        <v>0</v>
      </c>
      <c r="J41" s="20">
        <f t="shared" si="8"/>
        <v>0</v>
      </c>
      <c r="K41" s="20">
        <f t="shared" si="8"/>
        <v>0</v>
      </c>
      <c r="L41" s="20">
        <f>SUM(B41:K41)</f>
        <v>0</v>
      </c>
    </row>
    <row r="42" spans="1:12" hidden="1" x14ac:dyDescent="0.35">
      <c r="A42" s="16" t="s">
        <v>12</v>
      </c>
      <c r="B42" s="21">
        <f t="shared" ref="B42:L42" si="9">SUM(B40:B41)</f>
        <v>0</v>
      </c>
      <c r="C42" s="21">
        <f t="shared" si="9"/>
        <v>0</v>
      </c>
      <c r="D42" s="21">
        <f t="shared" si="9"/>
        <v>0</v>
      </c>
      <c r="E42" s="21">
        <f t="shared" si="9"/>
        <v>0</v>
      </c>
      <c r="F42" s="21">
        <f t="shared" si="9"/>
        <v>0</v>
      </c>
      <c r="G42" s="21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1">
        <f t="shared" si="9"/>
        <v>0</v>
      </c>
      <c r="L42" s="21">
        <f t="shared" si="9"/>
        <v>0</v>
      </c>
    </row>
    <row r="43" spans="1:12" hidden="1" x14ac:dyDescent="0.35"/>
    <row r="44" spans="1:12" hidden="1" x14ac:dyDescent="0.35"/>
    <row r="45" spans="1:12" hidden="1" x14ac:dyDescent="0.35"/>
    <row r="46" spans="1:12" hidden="1" x14ac:dyDescent="0.35"/>
    <row r="47" spans="1:12" hidden="1" x14ac:dyDescent="0.35"/>
  </sheetData>
  <hyperlinks>
    <hyperlink ref="A9" r:id="rId1" display="Bulletin Pricing Video" xr:uid="{5CEA8D07-4F9C-42F9-BF37-A602E36ACC26}"/>
    <hyperlink ref="G24" r:id="rId2" display="To report your losses to POAA please click here" xr:uid="{A75D40D4-735F-4DE5-8FD4-6326D757CE0A}"/>
    <hyperlink ref="A9:F9" r:id="rId3" display="For more information on Bulletin Prices please watch these videos" xr:uid="{A2287894-150B-436F-A869-2C3C8DF41AC3}"/>
    <hyperlink ref="G24:L24" r:id="rId4" display="Click Here To report your losses to POAA " xr:uid="{1C6A6333-0313-4140-ABBC-30C3CB6F8CBC}"/>
  </hyperlinks>
  <pageMargins left="0.25" right="0.25" top="0.75" bottom="0.75" header="0.3" footer="0.3"/>
  <pageSetup firstPageNumber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Tebor</cp:lastModifiedBy>
  <cp:revision>4</cp:revision>
  <cp:lastPrinted>2022-09-28T18:49:44Z</cp:lastPrinted>
  <dcterms:created xsi:type="dcterms:W3CDTF">2014-12-18T22:34:04Z</dcterms:created>
  <dcterms:modified xsi:type="dcterms:W3CDTF">2022-09-28T20:07:46Z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